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<sst xmlns="http://schemas.openxmlformats.org/spreadsheetml/2006/main" count="21" uniqueCount="21">
  <si>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А. Шаронов</t>
  </si>
  <si>
    <t>Е. Шаронова</t>
  </si>
  <si>
    <t>Антаресов</t>
  </si>
  <si>
    <t>Тумилович</t>
  </si>
  <si>
    <t>Sh</t>
  </si>
  <si>
    <t>Медаль за возвращение в замок Вольфенштейн</t>
  </si>
  <si>
    <t xml:space="preserve">               Голосующий
Статья         </t>
  </si>
  <si>
    <t>Из прогулок по Интернету</t>
  </si>
  <si>
    <t>Краткая история микропроцессоров. Ч.2</t>
  </si>
  <si>
    <t>Ещё одна бюджетная платформа для Windows 98</t>
  </si>
  <si>
    <t>Antiviral  Toolkit  Pro  –  российский  антивирус  для Windows 3.x</t>
  </si>
  <si>
    <t>Shiny Connor?</t>
  </si>
  <si>
    <t>О Симсах</t>
  </si>
  <si>
    <t>Need for Speed III – Hot Pursuit</t>
  </si>
  <si>
    <t>Итого</t>
  </si>
  <si>
    <t>Антиквар</t>
  </si>
  <si>
    <t>eu6pc</t>
  </si>
  <si>
    <t>Nikodim</t>
  </si>
  <si>
    <t>uav1606</t>
  </si>
  <si>
    <t>Среднее</t>
  </si>
  <si>
    <t>Результаты конкуса статей в №30'2020 журнала Downgrade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</si>
</sst>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Down="1">
      <left/>
      <right style="thin"/>
      <top/>
      <bottom style="thin"/>
      <diagonal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left" vertical="top"/>
    </xf>
    <xf numFmtId="165" fontId="0" fillId="0" borderId="11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2:L10" totalsRowShown="0">
  <tableColumns count="12">
    <tableColumn id="1" name="               Голосующий_x000A__x000A_Статья         "/>
    <tableColumn id="2" name="А. Шаронов"/>
    <tableColumn id="3" name="Е. Шаронова"/>
    <tableColumn id="4" name="Тумилович"/>
    <tableColumn id="5" name="Антаресов"/>
    <tableColumn id="6" name="Sh"/>
    <tableColumn id="7" name="Антиквар"/>
    <tableColumn id="8" name="Nikodim"/>
    <tableColumn id="9" name="eu6pc"/>
    <tableColumn id="10" name="uav1606"/>
    <tableColumn id="11" name="Итого"/>
    <tableColumn id="12" name="Среднее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8.140625" style="0" bestFit="1" customWidth="1"/>
    <col min="2" max="2" width="11.7109375" style="0" bestFit="1" customWidth="1"/>
    <col min="3" max="3" width="12.421875" style="0" bestFit="1" customWidth="1"/>
    <col min="4" max="4" width="11.140625" style="0" bestFit="1" customWidth="1"/>
    <col min="5" max="5" width="10.57421875" style="0" bestFit="1" customWidth="1"/>
    <col min="6" max="6" width="3.57421875" style="0" bestFit="1" customWidth="1"/>
    <col min="7" max="7" width="9.57421875" style="0" bestFit="1" customWidth="1"/>
    <col min="8" max="8" width="8.57421875" style="0" bestFit="1" customWidth="1"/>
    <col min="9" max="9" width="6.28125" style="0" bestFit="1" customWidth="1"/>
    <col min="10" max="10" width="8.140625" style="0" bestFit="1" customWidth="1"/>
    <col min="11" max="11" width="6.28125" style="0" bestFit="1" customWidth="1"/>
  </cols>
  <sheetData>
    <row r="1" spans="1:12" ht="50.2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45">
      <c r="A2" s="1" t="s">
        <v>6</v>
      </c>
      <c r="B2" s="2" t="s">
        <v>0</v>
      </c>
      <c r="C2" s="2" t="s">
        <v>1</v>
      </c>
      <c r="D2" s="2" t="s">
        <v>3</v>
      </c>
      <c r="E2" s="2" t="s">
        <v>2</v>
      </c>
      <c r="F2" s="2" t="s">
        <v>4</v>
      </c>
      <c r="G2" s="2" t="s">
        <v>15</v>
      </c>
      <c r="H2" s="2" t="s">
        <v>17</v>
      </c>
      <c r="I2" s="2" t="s">
        <v>16</v>
      </c>
      <c r="J2" s="2" t="s">
        <v>18</v>
      </c>
      <c r="K2" s="3" t="s">
        <v>14</v>
      </c>
      <c r="L2" s="15" t="s">
        <v>19</v>
      </c>
    </row>
    <row r="3" spans="1:12" ht="15">
      <c r="A3" s="6" t="s">
        <v>8</v>
      </c>
      <c r="B3" s="4">
        <v>4.7</v>
      </c>
      <c r="C3" s="4">
        <v>5</v>
      </c>
      <c r="D3" s="4">
        <v>4.7</v>
      </c>
      <c r="E3" s="4">
        <v>5</v>
      </c>
      <c r="F3" s="4">
        <v>5</v>
      </c>
      <c r="G3" s="4"/>
      <c r="H3" s="4">
        <v>5</v>
      </c>
      <c r="I3" s="4">
        <v>4.9</v>
      </c>
      <c r="J3" s="4">
        <v>5</v>
      </c>
      <c r="K3" s="5">
        <f>SUM(B3:J3)</f>
        <v>39.3</v>
      </c>
      <c r="L3" s="12">
        <f>AVERAGE(Лист1!$B3:$J3)</f>
        <v>4.9125</v>
      </c>
    </row>
    <row r="4" spans="1:12" ht="30">
      <c r="A4" s="10" t="s">
        <v>10</v>
      </c>
      <c r="B4" s="4"/>
      <c r="C4" s="4">
        <v>5</v>
      </c>
      <c r="D4" s="4">
        <v>3.4</v>
      </c>
      <c r="E4" s="4">
        <v>5</v>
      </c>
      <c r="F4" s="4">
        <v>3</v>
      </c>
      <c r="G4" s="4">
        <v>4.8</v>
      </c>
      <c r="H4" s="4">
        <v>4.9</v>
      </c>
      <c r="I4" s="4">
        <v>3.4</v>
      </c>
      <c r="J4" s="4">
        <v>4.5</v>
      </c>
      <c r="K4" s="5">
        <f>SUM(B4:J4)</f>
        <v>34</v>
      </c>
      <c r="L4" s="13">
        <f>AVERAGE(Лист1!$B4:$J4)</f>
        <v>4.25</v>
      </c>
    </row>
    <row r="5" spans="1:12" ht="15">
      <c r="A5" s="6" t="s">
        <v>11</v>
      </c>
      <c r="B5" s="4">
        <v>5</v>
      </c>
      <c r="C5" s="4">
        <v>5</v>
      </c>
      <c r="D5" s="4">
        <v>4</v>
      </c>
      <c r="E5" s="4">
        <v>2</v>
      </c>
      <c r="F5" s="4"/>
      <c r="G5" s="4">
        <v>4.7</v>
      </c>
      <c r="H5" s="4">
        <v>4.9</v>
      </c>
      <c r="I5" s="4">
        <v>4</v>
      </c>
      <c r="J5" s="4">
        <v>4</v>
      </c>
      <c r="K5" s="5">
        <f>SUM(B5:J5)</f>
        <v>33.6</v>
      </c>
      <c r="L5" s="13">
        <f>AVERAGE(Лист1!$B5:$J5)</f>
        <v>4.2</v>
      </c>
    </row>
    <row r="6" spans="1:12" ht="15">
      <c r="A6" s="6" t="s">
        <v>12</v>
      </c>
      <c r="B6" s="4">
        <v>5</v>
      </c>
      <c r="C6" s="4"/>
      <c r="D6" s="4">
        <v>3.1</v>
      </c>
      <c r="E6" s="4">
        <v>4</v>
      </c>
      <c r="F6" s="4">
        <v>4</v>
      </c>
      <c r="G6" s="4">
        <v>4.5</v>
      </c>
      <c r="H6" s="4">
        <v>4.9</v>
      </c>
      <c r="I6" s="4">
        <v>4.1</v>
      </c>
      <c r="J6" s="4">
        <v>3.9</v>
      </c>
      <c r="K6" s="5">
        <f>SUM(B6:J6)</f>
        <v>33.5</v>
      </c>
      <c r="L6" s="13">
        <f>AVERAGE(Лист1!$B6:$J6)</f>
        <v>4.1875</v>
      </c>
    </row>
    <row r="7" spans="1:12" ht="15">
      <c r="A7" s="6" t="s">
        <v>9</v>
      </c>
      <c r="B7" s="4"/>
      <c r="C7" s="4">
        <v>4</v>
      </c>
      <c r="D7" s="4">
        <v>4.5</v>
      </c>
      <c r="E7" s="4">
        <v>2</v>
      </c>
      <c r="F7" s="4">
        <v>4</v>
      </c>
      <c r="G7" s="4">
        <v>4.9</v>
      </c>
      <c r="H7" s="4">
        <v>4.9</v>
      </c>
      <c r="I7" s="4">
        <v>3.8</v>
      </c>
      <c r="J7" s="4">
        <v>4</v>
      </c>
      <c r="K7" s="5">
        <f>SUM(B7:J7)</f>
        <v>32.099999999999994</v>
      </c>
      <c r="L7" s="13">
        <f>AVERAGE(Лист1!$B7:$J7)</f>
        <v>4.012499999999999</v>
      </c>
    </row>
    <row r="8" spans="1:12" ht="15">
      <c r="A8" s="6" t="s">
        <v>13</v>
      </c>
      <c r="B8" s="4">
        <v>4.2</v>
      </c>
      <c r="C8" s="4">
        <v>5</v>
      </c>
      <c r="D8" s="4">
        <v>4.2</v>
      </c>
      <c r="E8" s="4">
        <v>3</v>
      </c>
      <c r="F8" s="4">
        <v>3</v>
      </c>
      <c r="G8" s="4">
        <v>4.8</v>
      </c>
      <c r="H8" s="4"/>
      <c r="I8" s="4">
        <v>3.8</v>
      </c>
      <c r="J8" s="4">
        <v>3.9</v>
      </c>
      <c r="K8" s="5">
        <f>SUM(B8:J8)</f>
        <v>31.9</v>
      </c>
      <c r="L8" s="13">
        <f>AVERAGE(Лист1!$B8:$J8)</f>
        <v>3.9875</v>
      </c>
    </row>
    <row r="9" spans="1:12" ht="15">
      <c r="A9" s="11" t="s">
        <v>5</v>
      </c>
      <c r="B9" s="4">
        <v>3.5</v>
      </c>
      <c r="C9" s="4">
        <v>4</v>
      </c>
      <c r="D9" s="4">
        <v>3</v>
      </c>
      <c r="E9" s="4"/>
      <c r="F9" s="4">
        <v>3</v>
      </c>
      <c r="G9" s="4">
        <v>4.4</v>
      </c>
      <c r="H9" s="4">
        <v>4.9</v>
      </c>
      <c r="I9" s="4">
        <v>4.2</v>
      </c>
      <c r="J9" s="4">
        <v>4</v>
      </c>
      <c r="K9" s="5">
        <f>SUM(B9:J9)</f>
        <v>30.999999999999996</v>
      </c>
      <c r="L9" s="13">
        <f>AVERAGE(Лист1!$B9:$J9)</f>
        <v>3.8749999999999996</v>
      </c>
    </row>
    <row r="10" spans="1:12" ht="15">
      <c r="A10" s="7" t="s">
        <v>7</v>
      </c>
      <c r="B10" s="8">
        <v>3.5</v>
      </c>
      <c r="C10" s="8">
        <v>4</v>
      </c>
      <c r="D10" s="8"/>
      <c r="E10" s="8">
        <v>3</v>
      </c>
      <c r="F10" s="8">
        <v>2</v>
      </c>
      <c r="G10" s="8">
        <v>4.7</v>
      </c>
      <c r="H10" s="4">
        <v>4.9</v>
      </c>
      <c r="I10" s="8">
        <v>3.8</v>
      </c>
      <c r="J10" s="8">
        <v>4.8</v>
      </c>
      <c r="K10" s="9">
        <f>SUM(B10:J10)</f>
        <v>30.700000000000003</v>
      </c>
      <c r="L10" s="14">
        <f>AVERAGE(Лист1!$B10:$J10)</f>
        <v>3.8375000000000004</v>
      </c>
    </row>
  </sheetData>
  <sheetProtection/>
  <mergeCells count="1">
    <mergeCell ref="A1:L1"/>
  </mergeCell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2020-05-20T09:53:11Z</dcterms:modified>
  <cp:category/>
  <cp:version/>
  <cp:contentType/>
  <cp:contentStatus/>
</cp:coreProperties>
</file>